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7025" windowHeight="9150"/>
  </bookViews>
  <sheets>
    <sheet name="LICH TRINH" sheetId="1" r:id="rId1"/>
  </sheets>
  <externalReferences>
    <externalReference r:id="rId2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6" i="1"/>
  <c r="J5" i="1"/>
  <c r="J8" i="1" s="1"/>
  <c r="I7" i="1"/>
  <c r="I6" i="1"/>
  <c r="I5" i="1"/>
  <c r="H7" i="1"/>
  <c r="H6" i="1"/>
  <c r="H5" i="1"/>
  <c r="H8" i="1" s="1"/>
  <c r="G7" i="1"/>
  <c r="G6" i="1"/>
  <c r="G5" i="1"/>
  <c r="F7" i="1"/>
  <c r="F6" i="1"/>
  <c r="F5" i="1"/>
  <c r="F8" i="1" s="1"/>
  <c r="E7" i="1"/>
  <c r="E6" i="1"/>
  <c r="E5" i="1"/>
  <c r="K6" i="1" l="1"/>
  <c r="K5" i="1"/>
  <c r="K8" i="1" s="1"/>
  <c r="K7" i="1"/>
  <c r="G8" i="1"/>
  <c r="I8" i="1"/>
  <c r="E8" i="1"/>
</calcChain>
</file>

<file path=xl/sharedStrings.xml><?xml version="1.0" encoding="utf-8"?>
<sst xmlns="http://schemas.openxmlformats.org/spreadsheetml/2006/main" count="199" uniqueCount="54">
  <si>
    <t>LỊCH TRÌNH ĐÀO TẠO CHỨNG CHỈ CƠ ĐIỆN LẠNH_DỰ ÁN SAVINA</t>
  </si>
  <si>
    <t>GIẢNG VIÊN</t>
  </si>
  <si>
    <t>CHUYÊN ĐỀ</t>
  </si>
  <si>
    <t>TIẾT/GIỜ</t>
  </si>
  <si>
    <t>NGÀY 1</t>
  </si>
  <si>
    <t>NGÀY 2</t>
  </si>
  <si>
    <t>NGÀY 3</t>
  </si>
  <si>
    <t>NGÀY 4</t>
  </si>
  <si>
    <t>MÁY LẠNH</t>
  </si>
  <si>
    <t>10/7.5 GIỜ</t>
  </si>
  <si>
    <t>TỦ LẠNH</t>
  </si>
  <si>
    <t>MÁY GIẶT</t>
  </si>
  <si>
    <t>Thời gian đề xuất đào tạo</t>
  </si>
  <si>
    <t>15h00-17h00</t>
  </si>
  <si>
    <t>Nhóm</t>
  </si>
  <si>
    <t>17h00-19h00</t>
  </si>
  <si>
    <t>13h00-15h00</t>
  </si>
  <si>
    <t>MON</t>
  </si>
  <si>
    <t>TUE</t>
  </si>
  <si>
    <t>WED</t>
  </si>
  <si>
    <t>THU</t>
  </si>
  <si>
    <t>FRI</t>
  </si>
  <si>
    <t>SAT</t>
  </si>
  <si>
    <t>Số lượng học viên</t>
  </si>
  <si>
    <t>Tuần từ ngày 11/6-17/6</t>
  </si>
  <si>
    <t>15-20 (Ca S2&amp;S3)</t>
  </si>
  <si>
    <t>15-20 (Ca B1&amp;B2)</t>
  </si>
  <si>
    <t>Tuần từ ngày 18/6-24/6</t>
  </si>
  <si>
    <t>Tuần từ ngày 25/6-1/7</t>
  </si>
  <si>
    <t>15-20 (Ca B3 &amp; B5)</t>
  </si>
  <si>
    <t>Tuần từ ngày 2/7-8/7</t>
  </si>
  <si>
    <t>NGÀY 5</t>
  </si>
  <si>
    <t>NGÀY 6</t>
  </si>
  <si>
    <r>
      <t xml:space="preserve">1 TIẾT </t>
    </r>
    <r>
      <rPr>
        <b/>
        <i/>
        <sz val="9"/>
        <color theme="1"/>
        <rFont val="Calibri"/>
        <family val="2"/>
      </rPr>
      <t xml:space="preserve">≈ 45 PHÚT </t>
    </r>
  </si>
  <si>
    <t>TỔNG GIỜ</t>
  </si>
  <si>
    <t>TUẦN 1</t>
  </si>
  <si>
    <t>TUẦN 2</t>
  </si>
  <si>
    <t>TUẦN 3</t>
  </si>
  <si>
    <t>TUẦN 4</t>
  </si>
  <si>
    <t>TỔNG NGÀY ĐÀO TẠO</t>
  </si>
  <si>
    <t>24 Ngày = 6 Ngày X 4 Tuần</t>
  </si>
  <si>
    <t>T.Thì</t>
  </si>
  <si>
    <t>T.Hiệp</t>
  </si>
  <si>
    <t>T.Hiệp1.5</t>
  </si>
  <si>
    <t>Thầy Thì</t>
  </si>
  <si>
    <t>Thầy Hào</t>
  </si>
  <si>
    <t>Thầy Hiệp</t>
  </si>
  <si>
    <t>T.Thì 1.5</t>
  </si>
  <si>
    <t>T.Hào</t>
  </si>
  <si>
    <t>T.Hào1.5</t>
  </si>
  <si>
    <t xml:space="preserve">Ghi chú : </t>
  </si>
  <si>
    <t xml:space="preserve"> - Địa điểm học là chưa xác định</t>
  </si>
  <si>
    <t xml:space="preserve"> - Giảng viên có thể thay đổi trong quá trình học </t>
  </si>
  <si>
    <t xml:space="preserve"> - Thời gian chuyển ca, giải lao là chưa có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</si>
</sst>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EBF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vertical="center"/>
    </xf>
    <xf numFmtId="0" fontId="4" fillId="4" borderId="0" xfId="0" applyFont="1" applyFill="1"/>
    <xf numFmtId="0" fontId="1" fillId="3" borderId="0" xfId="0" applyFont="1" applyFill="1" applyAlignment="1">
      <alignment vertical="center"/>
    </xf>
    <xf numFmtId="16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6" fillId="0" borderId="0" xfId="0" applyFont="1"/>
    <xf numFmtId="18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 wrapText="1"/>
    </xf>
    <xf numFmtId="0" fontId="2" fillId="4" borderId="0" xfId="0" applyFont="1" applyFill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5" borderId="0" xfId="0" applyFill="1" applyAlignment="1">
      <alignment vertical="center" wrapText="1"/>
    </xf>
    <xf numFmtId="0" fontId="8" fillId="5" borderId="0" xfId="0" applyFont="1" applyFill="1" applyAlignment="1">
      <alignment vertical="center" wrapText="1"/>
    </xf>
    <xf numFmtId="0" fontId="8" fillId="6" borderId="0" xfId="0" applyFont="1" applyFill="1" applyAlignment="1">
      <alignment vertical="center" wrapText="1"/>
    </xf>
    <xf numFmtId="0" fontId="9" fillId="6" borderId="0" xfId="0" applyFont="1" applyFill="1" applyAlignment="1">
      <alignment vertical="center" wrapText="1"/>
    </xf>
    <xf numFmtId="0" fontId="10" fillId="6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J46" sqref="J46"/>
    </sheetView>
  </sheetViews>
  <sheetFormatPr defaultRowHeight="15" x14ac:dyDescent="0.25"/>
  <cols>
    <col min="1" max="1" width="23.85546875" customWidth="1"/>
    <col min="2" max="2" width="15.28515625" customWidth="1"/>
    <col min="3" max="3" width="23.28515625" customWidth="1"/>
    <col min="4" max="4" width="11.28515625" bestFit="1" customWidth="1"/>
    <col min="5" max="5" width="10.7109375" customWidth="1"/>
    <col min="10" max="10" width="10.140625" customWidth="1"/>
    <col min="11" max="11" width="13.7109375" customWidth="1"/>
    <col min="12" max="12" width="20.42578125" customWidth="1"/>
  </cols>
  <sheetData>
    <row r="1" spans="1:16" ht="26.25" x14ac:dyDescent="0.4">
      <c r="A1" s="13" t="s">
        <v>0</v>
      </c>
    </row>
    <row r="3" spans="1:16" x14ac:dyDescent="0.25">
      <c r="A3" s="8" t="s">
        <v>33</v>
      </c>
      <c r="E3" s="6" t="s">
        <v>17</v>
      </c>
      <c r="F3" s="6" t="s">
        <v>18</v>
      </c>
      <c r="G3" s="6" t="s">
        <v>19</v>
      </c>
      <c r="H3" s="6" t="s">
        <v>20</v>
      </c>
      <c r="I3" s="6" t="s">
        <v>21</v>
      </c>
      <c r="J3" s="6" t="s">
        <v>22</v>
      </c>
    </row>
    <row r="4" spans="1:16" s="4" customFormat="1" ht="12" customHeight="1" x14ac:dyDescent="0.25">
      <c r="A4" s="1" t="s">
        <v>1</v>
      </c>
      <c r="B4" s="1" t="s">
        <v>2</v>
      </c>
      <c r="C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31</v>
      </c>
      <c r="J4" s="1" t="s">
        <v>32</v>
      </c>
      <c r="K4" s="1" t="s">
        <v>34</v>
      </c>
      <c r="L4" s="20" t="s">
        <v>39</v>
      </c>
    </row>
    <row r="5" spans="1:16" s="4" customFormat="1" ht="12" customHeight="1" x14ac:dyDescent="0.25">
      <c r="A5" s="2" t="s">
        <v>44</v>
      </c>
      <c r="B5" s="12" t="s">
        <v>8</v>
      </c>
      <c r="C5" s="2" t="s">
        <v>9</v>
      </c>
      <c r="E5" s="4" t="e">
        <f>+E15+E23</f>
        <v>#VALUE!</v>
      </c>
      <c r="F5" s="2" t="e">
        <f>+SUM(F12:F13)+F22</f>
        <v>#VALUE!</v>
      </c>
      <c r="G5" s="2" t="e">
        <f>+SUM(G12:G13)+G22+G39</f>
        <v>#VALUE!</v>
      </c>
      <c r="H5" s="2" t="e">
        <f>+SUM(H12:H13)+H22+H39</f>
        <v>#VALUE!</v>
      </c>
      <c r="I5" s="2" t="e">
        <f>+SUM(I12:I13)+I22+I39</f>
        <v>#VALUE!</v>
      </c>
      <c r="J5" s="4" t="e">
        <f>+J15+J23+J39</f>
        <v>#VALUE!</v>
      </c>
      <c r="K5" s="4" t="e">
        <f>+SUM(E5:J5)</f>
        <v>#VALUE!</v>
      </c>
    </row>
    <row r="6" spans="1:16" s="4" customFormat="1" ht="12" customHeight="1" x14ac:dyDescent="0.25">
      <c r="A6" s="2" t="s">
        <v>45</v>
      </c>
      <c r="B6" s="12" t="s">
        <v>10</v>
      </c>
      <c r="C6" s="2" t="s">
        <v>9</v>
      </c>
      <c r="E6" s="4" t="e">
        <f>+E31+E32+E36+E37</f>
        <v>#VALUE!</v>
      </c>
      <c r="F6" s="2" t="e">
        <f>+SUM(F20:F21)+F30+SUM(F36:F37)</f>
        <v>#VALUE!</v>
      </c>
      <c r="G6" s="2" t="e">
        <f>+SUM(G20:G21)+G30</f>
        <v>#VALUE!</v>
      </c>
      <c r="H6" s="2" t="e">
        <f>+SUM(H20:H21)+H30</f>
        <v>#VALUE!</v>
      </c>
      <c r="I6" s="2" t="e">
        <f>+SUM(I20:I21)+I30</f>
        <v>#VALUE!</v>
      </c>
      <c r="J6" s="4">
        <f>+SUM(J31:J32)</f>
        <v>0</v>
      </c>
      <c r="K6" s="4" t="e">
        <f t="shared" ref="K6:K7" si="0">+SUM(E6:J6)</f>
        <v>#VALUE!</v>
      </c>
    </row>
    <row r="7" spans="1:16" s="4" customFormat="1" ht="12" customHeight="1" x14ac:dyDescent="0.25">
      <c r="A7" s="2" t="s">
        <v>46</v>
      </c>
      <c r="B7" s="12" t="s">
        <v>11</v>
      </c>
      <c r="C7" s="2" t="s">
        <v>9</v>
      </c>
      <c r="E7" s="4" t="e">
        <f>+E16+E24</f>
        <v>#VALUE!</v>
      </c>
      <c r="F7" s="2" t="e">
        <f>+F14+SUM(F28:F29)</f>
        <v>#VALUE!</v>
      </c>
      <c r="G7" s="2" t="e">
        <f>+G14+SUM(G28:G29)+G38</f>
        <v>#VALUE!</v>
      </c>
      <c r="H7" s="2" t="e">
        <f>+H14+SUM(H28:H29)+H38</f>
        <v>#VALUE!</v>
      </c>
      <c r="I7" s="2" t="e">
        <f>+I14+SUM(I28:I29)+I38</f>
        <v>#VALUE!</v>
      </c>
      <c r="J7" s="4" t="e">
        <f>+J16+J24+J38</f>
        <v>#VALUE!</v>
      </c>
      <c r="K7" s="4" t="e">
        <f t="shared" si="0"/>
        <v>#VALUE!</v>
      </c>
    </row>
    <row r="8" spans="1:16" s="4" customFormat="1" ht="21.75" customHeight="1" x14ac:dyDescent="0.25">
      <c r="B8" s="5"/>
      <c r="C8" s="2" t="s">
        <v>34</v>
      </c>
      <c r="E8" s="3" t="e">
        <f>+SUM(E5:E7)</f>
        <v>#VALUE!</v>
      </c>
      <c r="F8" s="3" t="e">
        <f t="shared" ref="F8:J8" si="1">+SUM(F5:F7)</f>
        <v>#VALUE!</v>
      </c>
      <c r="G8" s="3" t="e">
        <f t="shared" si="1"/>
        <v>#VALUE!</v>
      </c>
      <c r="H8" s="3" t="e">
        <f t="shared" si="1"/>
        <v>#VALUE!</v>
      </c>
      <c r="I8" s="3" t="e">
        <f t="shared" si="1"/>
        <v>#VALUE!</v>
      </c>
      <c r="J8" s="3" t="e">
        <f t="shared" si="1"/>
        <v>#VALUE!</v>
      </c>
      <c r="K8" s="19" t="e">
        <f>+SUM(K5:K7)</f>
        <v>#VALUE!</v>
      </c>
      <c r="L8" s="21" t="s">
        <v>40</v>
      </c>
    </row>
    <row r="9" spans="1:16" s="4" customFormat="1" ht="12" customHeight="1" x14ac:dyDescent="0.25">
      <c r="B9" s="5"/>
    </row>
    <row r="10" spans="1:16" s="4" customFormat="1" ht="12" customHeight="1" x14ac:dyDescent="0.25">
      <c r="A10" s="9" t="s">
        <v>35</v>
      </c>
      <c r="B10" s="11" t="s">
        <v>24</v>
      </c>
      <c r="C10" s="9"/>
      <c r="D10" s="9"/>
      <c r="E10" s="10">
        <v>43262</v>
      </c>
      <c r="F10" s="10">
        <v>43263</v>
      </c>
      <c r="G10" s="10">
        <v>43264</v>
      </c>
      <c r="H10" s="10">
        <v>43265</v>
      </c>
      <c r="I10" s="10">
        <v>43266</v>
      </c>
      <c r="J10" s="10">
        <v>43267</v>
      </c>
      <c r="M10" s="7"/>
    </row>
    <row r="11" spans="1:16" s="4" customFormat="1" ht="12" customHeight="1" x14ac:dyDescent="0.25">
      <c r="A11" s="4" t="s">
        <v>23</v>
      </c>
      <c r="B11" s="5" t="s">
        <v>14</v>
      </c>
      <c r="C11" s="2" t="s">
        <v>12</v>
      </c>
      <c r="D11" s="1" t="s">
        <v>2</v>
      </c>
      <c r="E11" s="2" t="s">
        <v>17</v>
      </c>
      <c r="F11" s="5" t="s">
        <v>18</v>
      </c>
      <c r="G11" s="5" t="s">
        <v>19</v>
      </c>
      <c r="H11" s="5" t="s">
        <v>20</v>
      </c>
      <c r="I11" s="5" t="s">
        <v>21</v>
      </c>
      <c r="J11" s="5" t="s">
        <v>22</v>
      </c>
    </row>
    <row r="12" spans="1:16" s="4" customFormat="1" ht="12" customHeight="1" x14ac:dyDescent="0.25">
      <c r="A12" s="4" t="s">
        <v>25</v>
      </c>
      <c r="B12" s="5">
        <v>1</v>
      </c>
      <c r="C12" s="2" t="s">
        <v>16</v>
      </c>
      <c r="D12" s="3" t="s">
        <v>8</v>
      </c>
      <c r="F12" s="23" t="s">
        <v>41</v>
      </c>
      <c r="G12" s="23" t="s">
        <v>41</v>
      </c>
      <c r="H12" s="23" t="s">
        <v>41</v>
      </c>
      <c r="I12" s="24" t="s">
        <v>47</v>
      </c>
    </row>
    <row r="13" spans="1:16" s="4" customFormat="1" ht="12" customHeight="1" x14ac:dyDescent="0.25">
      <c r="A13" s="4" t="s">
        <v>26</v>
      </c>
      <c r="B13" s="5">
        <v>2</v>
      </c>
      <c r="C13" s="2" t="s">
        <v>13</v>
      </c>
      <c r="D13" s="3" t="s">
        <v>8</v>
      </c>
      <c r="F13" s="23" t="s">
        <v>41</v>
      </c>
      <c r="G13" s="23" t="s">
        <v>41</v>
      </c>
      <c r="H13" s="23" t="s">
        <v>41</v>
      </c>
      <c r="I13" s="24" t="s">
        <v>47</v>
      </c>
    </row>
    <row r="14" spans="1:16" s="4" customFormat="1" ht="12" customHeight="1" x14ac:dyDescent="0.25">
      <c r="A14" s="4" t="s">
        <v>29</v>
      </c>
      <c r="B14" s="5">
        <v>3</v>
      </c>
      <c r="C14" s="2" t="s">
        <v>15</v>
      </c>
      <c r="D14" s="3" t="s">
        <v>11</v>
      </c>
      <c r="F14" s="22" t="s">
        <v>42</v>
      </c>
      <c r="G14" s="22" t="s">
        <v>42</v>
      </c>
      <c r="H14" s="22" t="s">
        <v>42</v>
      </c>
      <c r="I14" s="25" t="s">
        <v>43</v>
      </c>
    </row>
    <row r="15" spans="1:16" s="4" customFormat="1" ht="12" customHeight="1" x14ac:dyDescent="0.25">
      <c r="A15" s="4" t="s">
        <v>25</v>
      </c>
      <c r="B15" s="5">
        <v>4</v>
      </c>
      <c r="C15" s="2" t="s">
        <v>16</v>
      </c>
      <c r="D15" s="3" t="s">
        <v>8</v>
      </c>
      <c r="E15" s="23" t="s">
        <v>41</v>
      </c>
      <c r="J15" s="23" t="s">
        <v>41</v>
      </c>
      <c r="P15" s="14"/>
    </row>
    <row r="16" spans="1:16" s="4" customFormat="1" ht="12" customHeight="1" x14ac:dyDescent="0.25">
      <c r="A16" s="4" t="s">
        <v>29</v>
      </c>
      <c r="B16" s="5">
        <v>5</v>
      </c>
      <c r="C16" s="2" t="s">
        <v>15</v>
      </c>
      <c r="D16" s="3" t="s">
        <v>11</v>
      </c>
      <c r="E16" s="25" t="s">
        <v>42</v>
      </c>
      <c r="J16" s="25" t="s">
        <v>42</v>
      </c>
    </row>
    <row r="17" spans="1:13" s="4" customFormat="1" ht="12" customHeight="1" x14ac:dyDescent="0.25">
      <c r="B17" s="5"/>
    </row>
    <row r="18" spans="1:13" s="4" customFormat="1" ht="12" customHeight="1" x14ac:dyDescent="0.25">
      <c r="A18" s="9" t="s">
        <v>36</v>
      </c>
      <c r="B18" s="11" t="s">
        <v>27</v>
      </c>
      <c r="C18" s="9"/>
      <c r="D18" s="9"/>
      <c r="E18" s="10">
        <v>43269</v>
      </c>
      <c r="F18" s="10">
        <v>43270</v>
      </c>
      <c r="G18" s="10">
        <v>43271</v>
      </c>
      <c r="H18" s="10">
        <v>43272</v>
      </c>
      <c r="I18" s="10">
        <v>43273</v>
      </c>
      <c r="J18" s="10">
        <v>43274</v>
      </c>
      <c r="M18" s="7"/>
    </row>
    <row r="19" spans="1:13" s="4" customFormat="1" ht="12" customHeight="1" x14ac:dyDescent="0.25">
      <c r="A19" s="4" t="s">
        <v>23</v>
      </c>
      <c r="B19" s="5" t="s">
        <v>14</v>
      </c>
      <c r="C19" s="2" t="s">
        <v>12</v>
      </c>
      <c r="D19" s="1" t="s">
        <v>2</v>
      </c>
      <c r="E19" s="4" t="s">
        <v>17</v>
      </c>
      <c r="F19" s="5" t="s">
        <v>18</v>
      </c>
      <c r="G19" s="5" t="s">
        <v>19</v>
      </c>
      <c r="H19" s="5" t="s">
        <v>20</v>
      </c>
      <c r="I19" s="5" t="s">
        <v>21</v>
      </c>
      <c r="J19" s="5" t="s">
        <v>22</v>
      </c>
    </row>
    <row r="20" spans="1:13" s="4" customFormat="1" ht="12" customHeight="1" x14ac:dyDescent="0.25">
      <c r="A20" s="4" t="s">
        <v>25</v>
      </c>
      <c r="B20" s="5">
        <v>1</v>
      </c>
      <c r="C20" s="2" t="s">
        <v>16</v>
      </c>
      <c r="D20" s="3" t="s">
        <v>10</v>
      </c>
      <c r="F20" s="26" t="s">
        <v>48</v>
      </c>
      <c r="G20" s="26" t="s">
        <v>48</v>
      </c>
      <c r="H20" s="26" t="s">
        <v>48</v>
      </c>
      <c r="I20" s="26" t="s">
        <v>49</v>
      </c>
    </row>
    <row r="21" spans="1:13" s="4" customFormat="1" ht="12" customHeight="1" x14ac:dyDescent="0.25">
      <c r="A21" s="4" t="s">
        <v>26</v>
      </c>
      <c r="B21" s="5">
        <v>2</v>
      </c>
      <c r="C21" s="2" t="s">
        <v>13</v>
      </c>
      <c r="D21" s="3" t="s">
        <v>10</v>
      </c>
      <c r="F21" s="26" t="s">
        <v>48</v>
      </c>
      <c r="G21" s="26" t="s">
        <v>48</v>
      </c>
      <c r="H21" s="26" t="s">
        <v>48</v>
      </c>
      <c r="I21" s="26" t="s">
        <v>49</v>
      </c>
    </row>
    <row r="22" spans="1:13" s="4" customFormat="1" ht="12" customHeight="1" x14ac:dyDescent="0.25">
      <c r="A22" s="4" t="s">
        <v>29</v>
      </c>
      <c r="B22" s="5">
        <v>3</v>
      </c>
      <c r="C22" s="2" t="s">
        <v>15</v>
      </c>
      <c r="D22" s="3" t="s">
        <v>8</v>
      </c>
      <c r="F22" s="23" t="s">
        <v>41</v>
      </c>
      <c r="G22" s="23" t="s">
        <v>41</v>
      </c>
      <c r="H22" s="23" t="s">
        <v>41</v>
      </c>
      <c r="I22" s="23" t="s">
        <v>47</v>
      </c>
    </row>
    <row r="23" spans="1:13" s="4" customFormat="1" ht="12" customHeight="1" x14ac:dyDescent="0.25">
      <c r="A23" s="4" t="s">
        <v>25</v>
      </c>
      <c r="B23" s="5">
        <v>4</v>
      </c>
      <c r="C23" s="2" t="s">
        <v>16</v>
      </c>
      <c r="D23" s="3" t="s">
        <v>8</v>
      </c>
      <c r="E23" s="23" t="s">
        <v>41</v>
      </c>
      <c r="J23" s="24" t="s">
        <v>47</v>
      </c>
    </row>
    <row r="24" spans="1:13" s="4" customFormat="1" ht="12" customHeight="1" x14ac:dyDescent="0.25">
      <c r="A24" s="4" t="s">
        <v>29</v>
      </c>
      <c r="B24" s="5">
        <v>5</v>
      </c>
      <c r="C24" s="2" t="s">
        <v>15</v>
      </c>
      <c r="D24" s="3" t="s">
        <v>11</v>
      </c>
      <c r="E24" s="25" t="s">
        <v>42</v>
      </c>
      <c r="J24" s="25" t="s">
        <v>43</v>
      </c>
    </row>
    <row r="25" spans="1:13" s="4" customFormat="1" ht="12" customHeight="1" x14ac:dyDescent="0.25">
      <c r="B25" s="5"/>
    </row>
    <row r="26" spans="1:13" s="4" customFormat="1" ht="12" customHeight="1" x14ac:dyDescent="0.25">
      <c r="A26" s="9" t="s">
        <v>37</v>
      </c>
      <c r="B26" s="11" t="s">
        <v>28</v>
      </c>
      <c r="C26" s="9"/>
      <c r="D26" s="9"/>
      <c r="E26" s="10">
        <v>43276</v>
      </c>
      <c r="F26" s="10">
        <v>43277</v>
      </c>
      <c r="G26" s="10">
        <v>43278</v>
      </c>
      <c r="H26" s="10">
        <v>43279</v>
      </c>
      <c r="I26" s="10">
        <v>43280</v>
      </c>
      <c r="J26" s="10">
        <v>43281</v>
      </c>
      <c r="M26" s="7"/>
    </row>
    <row r="27" spans="1:13" s="4" customFormat="1" ht="12" customHeight="1" x14ac:dyDescent="0.25">
      <c r="A27" s="4" t="s">
        <v>23</v>
      </c>
      <c r="B27" s="5" t="s">
        <v>14</v>
      </c>
      <c r="C27" s="2" t="s">
        <v>12</v>
      </c>
      <c r="D27" s="1" t="s">
        <v>2</v>
      </c>
      <c r="E27" s="5" t="s">
        <v>17</v>
      </c>
      <c r="F27" s="5" t="s">
        <v>18</v>
      </c>
      <c r="G27" s="5" t="s">
        <v>19</v>
      </c>
      <c r="H27" s="5" t="s">
        <v>20</v>
      </c>
      <c r="I27" s="5" t="s">
        <v>21</v>
      </c>
      <c r="J27" s="5" t="s">
        <v>22</v>
      </c>
    </row>
    <row r="28" spans="1:13" s="4" customFormat="1" ht="12" customHeight="1" x14ac:dyDescent="0.25">
      <c r="A28" s="4" t="s">
        <v>25</v>
      </c>
      <c r="B28" s="5">
        <v>1</v>
      </c>
      <c r="C28" s="2" t="s">
        <v>16</v>
      </c>
      <c r="D28" s="3" t="s">
        <v>11</v>
      </c>
      <c r="F28" s="22" t="s">
        <v>42</v>
      </c>
      <c r="G28" s="22" t="s">
        <v>42</v>
      </c>
      <c r="H28" s="22" t="s">
        <v>42</v>
      </c>
      <c r="I28" s="22" t="s">
        <v>43</v>
      </c>
    </row>
    <row r="29" spans="1:13" s="4" customFormat="1" ht="12" customHeight="1" x14ac:dyDescent="0.25">
      <c r="A29" s="4" t="s">
        <v>26</v>
      </c>
      <c r="B29" s="5">
        <v>2</v>
      </c>
      <c r="C29" s="2" t="s">
        <v>13</v>
      </c>
      <c r="D29" s="3" t="s">
        <v>11</v>
      </c>
      <c r="F29" s="22" t="s">
        <v>42</v>
      </c>
      <c r="G29" s="22" t="s">
        <v>42</v>
      </c>
      <c r="H29" s="22" t="s">
        <v>42</v>
      </c>
      <c r="I29" s="22" t="s">
        <v>43</v>
      </c>
    </row>
    <row r="30" spans="1:13" s="4" customFormat="1" ht="12" customHeight="1" x14ac:dyDescent="0.25">
      <c r="A30" s="4" t="s">
        <v>29</v>
      </c>
      <c r="B30" s="5">
        <v>3</v>
      </c>
      <c r="C30" s="2" t="s">
        <v>15</v>
      </c>
      <c r="D30" s="3" t="s">
        <v>10</v>
      </c>
      <c r="F30" s="26" t="s">
        <v>48</v>
      </c>
      <c r="G30" s="26" t="s">
        <v>48</v>
      </c>
      <c r="H30" s="26" t="s">
        <v>48</v>
      </c>
      <c r="I30" s="26" t="s">
        <v>49</v>
      </c>
    </row>
    <row r="31" spans="1:13" s="4" customFormat="1" ht="12" customHeight="1" x14ac:dyDescent="0.25">
      <c r="A31" s="4" t="s">
        <v>25</v>
      </c>
      <c r="B31" s="5">
        <v>4</v>
      </c>
      <c r="C31" s="2" t="s">
        <v>16</v>
      </c>
      <c r="D31" s="3" t="s">
        <v>10</v>
      </c>
      <c r="E31" s="26" t="s">
        <v>48</v>
      </c>
      <c r="J31" s="26" t="s">
        <v>48</v>
      </c>
    </row>
    <row r="32" spans="1:13" s="4" customFormat="1" ht="12" customHeight="1" x14ac:dyDescent="0.25">
      <c r="A32" s="4" t="s">
        <v>29</v>
      </c>
      <c r="B32" s="5">
        <v>5</v>
      </c>
      <c r="C32" s="2" t="s">
        <v>15</v>
      </c>
      <c r="D32" s="3" t="s">
        <v>10</v>
      </c>
      <c r="E32" s="26" t="s">
        <v>48</v>
      </c>
      <c r="J32" s="26" t="s">
        <v>48</v>
      </c>
    </row>
    <row r="33" spans="1:13" s="4" customFormat="1" ht="12" customHeight="1" x14ac:dyDescent="0.25">
      <c r="B33" s="5"/>
    </row>
    <row r="34" spans="1:13" s="4" customFormat="1" ht="12" customHeight="1" x14ac:dyDescent="0.25">
      <c r="A34" s="9" t="s">
        <v>38</v>
      </c>
      <c r="B34" s="11" t="s">
        <v>30</v>
      </c>
      <c r="C34" s="9"/>
      <c r="D34" s="9"/>
      <c r="E34" s="10">
        <v>43283</v>
      </c>
      <c r="F34" s="10">
        <v>43284</v>
      </c>
      <c r="G34" s="10">
        <v>43285</v>
      </c>
      <c r="H34" s="10">
        <v>43286</v>
      </c>
      <c r="I34" s="10">
        <v>43287</v>
      </c>
      <c r="J34" s="10">
        <v>43288</v>
      </c>
      <c r="M34" s="7"/>
    </row>
    <row r="35" spans="1:13" s="4" customFormat="1" ht="12" customHeight="1" x14ac:dyDescent="0.25">
      <c r="A35" s="15" t="s">
        <v>23</v>
      </c>
      <c r="B35" s="16" t="s">
        <v>14</v>
      </c>
      <c r="C35" s="17" t="s">
        <v>12</v>
      </c>
      <c r="D35" s="18" t="s">
        <v>2</v>
      </c>
      <c r="E35" s="16" t="s">
        <v>17</v>
      </c>
      <c r="F35" s="16" t="s">
        <v>18</v>
      </c>
      <c r="G35" s="16" t="s">
        <v>19</v>
      </c>
      <c r="H35" s="16" t="s">
        <v>20</v>
      </c>
      <c r="I35" s="16" t="s">
        <v>21</v>
      </c>
      <c r="J35" s="16" t="s">
        <v>22</v>
      </c>
      <c r="K35" s="5"/>
    </row>
    <row r="36" spans="1:13" s="4" customFormat="1" ht="12" customHeight="1" x14ac:dyDescent="0.25">
      <c r="A36" s="4" t="s">
        <v>25</v>
      </c>
      <c r="B36" s="5">
        <v>4</v>
      </c>
      <c r="C36" s="2" t="s">
        <v>16</v>
      </c>
      <c r="D36" s="3" t="s">
        <v>10</v>
      </c>
      <c r="E36" s="26" t="s">
        <v>48</v>
      </c>
      <c r="F36" s="26" t="s">
        <v>49</v>
      </c>
      <c r="J36" s="2"/>
    </row>
    <row r="37" spans="1:13" s="4" customFormat="1" ht="12" customHeight="1" x14ac:dyDescent="0.25">
      <c r="A37" s="4" t="s">
        <v>29</v>
      </c>
      <c r="B37" s="5">
        <v>5</v>
      </c>
      <c r="C37" s="2" t="s">
        <v>15</v>
      </c>
      <c r="D37" s="3" t="s">
        <v>10</v>
      </c>
      <c r="E37" s="26" t="s">
        <v>48</v>
      </c>
      <c r="F37" s="26" t="s">
        <v>49</v>
      </c>
      <c r="J37" s="2"/>
    </row>
    <row r="38" spans="1:13" s="4" customFormat="1" ht="12" customHeight="1" x14ac:dyDescent="0.25">
      <c r="A38" s="4" t="s">
        <v>25</v>
      </c>
      <c r="B38" s="5">
        <v>4</v>
      </c>
      <c r="C38" s="2" t="s">
        <v>16</v>
      </c>
      <c r="D38" s="3" t="s">
        <v>11</v>
      </c>
      <c r="E38" s="2"/>
      <c r="G38" s="22" t="s">
        <v>42</v>
      </c>
      <c r="H38" s="22" t="s">
        <v>42</v>
      </c>
      <c r="I38" s="22" t="s">
        <v>42</v>
      </c>
      <c r="J38" s="22" t="s">
        <v>43</v>
      </c>
    </row>
    <row r="39" spans="1:13" s="4" customFormat="1" ht="12" customHeight="1" x14ac:dyDescent="0.25">
      <c r="A39" s="4" t="s">
        <v>29</v>
      </c>
      <c r="B39" s="5">
        <v>5</v>
      </c>
      <c r="C39" s="2" t="s">
        <v>15</v>
      </c>
      <c r="D39" s="3" t="s">
        <v>8</v>
      </c>
      <c r="E39" s="2"/>
      <c r="G39" s="23" t="s">
        <v>41</v>
      </c>
      <c r="H39" s="23" t="s">
        <v>41</v>
      </c>
      <c r="I39" s="23" t="s">
        <v>41</v>
      </c>
      <c r="J39" s="23" t="s">
        <v>47</v>
      </c>
    </row>
    <row r="40" spans="1:13" s="4" customFormat="1" ht="12" customHeight="1" x14ac:dyDescent="0.25">
      <c r="B40" s="5"/>
      <c r="C40" s="2"/>
      <c r="D40" s="3"/>
      <c r="E40" s="2"/>
      <c r="J40" s="2"/>
    </row>
    <row r="41" spans="1:13" x14ac:dyDescent="0.25">
      <c r="E41" t="s">
        <v>50</v>
      </c>
      <c r="F41" t="s">
        <v>51</v>
      </c>
    </row>
    <row r="42" spans="1:13" x14ac:dyDescent="0.25">
      <c r="F42" t="s">
        <v>52</v>
      </c>
    </row>
    <row r="43" spans="1:13" x14ac:dyDescent="0.25">
      <c r="F43" t="s">
        <v>53</v>
      </c>
    </row>
  </sheetData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 TRINH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ADMIN</cp:lastModifiedBy>
  <cp:lastPrinted>2018-05-29T08:18:18Z</cp:lastPrinted>
  <dcterms:created xsi:type="dcterms:W3CDTF">2018-05-25T08:35:48Z</dcterms:created>
  <dcterms:modified xsi:type="dcterms:W3CDTF">2018-05-30T08:52:43Z</dcterms:modified>
</cp:coreProperties>
</file>